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90298236-2DE7-4C69-B82A-FE236150E9F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<sst xmlns="http://schemas.openxmlformats.org/spreadsheetml/2006/main" count="8065" uniqueCount="1828">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</sst>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79.2" customHeight="1">
      <c r="A10" s="156" t="s">
        <v>743</v>
      </c>
      <c r="B10" s="157"/>
      <c r="C10" s="149" t="str">
        <f>VLOOKUP(A10,Listado!A6:R456,6,0)</f>
        <v>G. PROYECTOS SINGULARES</v>
      </c>
      <c r="D10" s="149"/>
      <c r="E10" s="149"/>
      <c r="F10" s="149"/>
      <c r="G10" s="149" t="str">
        <f>VLOOKUP(A10,Listado!A6:R456,7,0)</f>
        <v>Experto/a 3</v>
      </c>
      <c r="H10" s="149"/>
      <c r="I10" s="150" t="str">
        <f>VLOOKUP(A10,Listado!A6:R456,2,0)</f>
        <v>Experto/a en proyectos de estructuras de edificación y obra civil</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63.80000000000001" customHeight="1" thickTop="1" thickBot="1">
      <c r="A17" s="197" t="str">
        <f>VLOOKUP(A10,Listado!A6:R456,18,0)</f>
        <v>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C6vymIbgo8QtmBv2xLrZ2ePBgb/qt3Lzt9akjPnLavHY1NtCxpKDToMXo9Tn49FdZ8Two0CHujZW5dA/+g4IIQ==" saltValue="swzj6jDPpKAh0JGeW+iaI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2022-10-11T12:15:31Z</dcterms:modified>
</cp:coreProperties>
</file>